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63" i="1"/>
  <c r="F63" l="1"/>
  <c r="D63"/>
  <c r="C63"/>
  <c r="D52"/>
  <c r="C50"/>
  <c r="C52" s="1"/>
  <c r="D43"/>
  <c r="C43"/>
  <c r="E41"/>
  <c r="E43" s="1"/>
  <c r="E50" l="1"/>
  <c r="E52" s="1"/>
  <c r="G59" l="1"/>
  <c r="G63"/>
  <c r="G61"/>
</calcChain>
</file>

<file path=xl/sharedStrings.xml><?xml version="1.0" encoding="utf-8"?>
<sst xmlns="http://schemas.openxmlformats.org/spreadsheetml/2006/main" count="103" uniqueCount="81">
  <si>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</si>
  <si>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</si>
  <si>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</si>
  <si>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соціального захисту населення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</si>
  <si>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</si>
  <si>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</si>
  <si>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2020 рік</t>
  </si>
  <si>
    <t xml:space="preserve">1. </t>
  </si>
  <si>
    <t>08</t>
  </si>
  <si>
    <t>(код Типової відомчої класифікації видатків та кредитування місцевого бюджету)</t>
  </si>
  <si>
    <t>(код за ЄДРПОУ)</t>
  </si>
  <si>
    <t xml:space="preserve">2. </t>
  </si>
  <si>
    <t>081</t>
  </si>
  <si>
    <t>(найменування відповідального виконавця)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</si>
  <si>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</si>
  <si>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3. </t>
  </si>
  <si>
    <t>0813035</t>
  </si>
  <si>
    <t xml:space="preserve">Компенсаційні виплати на пільговий проїзд залізничним  транспортом окремим категоріям </t>
  </si>
  <si>
    <t>04316200000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</si>
  <si>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</si>
  <si>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</si>
  <si>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</si>
  <si>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</si>
  <si>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</si>
  <si>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</si>
  <si>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</si>
  <si>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</si>
  <si>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</si>
  <si>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</si>
  <si>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</si>
  <si>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1.</t>
  </si>
  <si>
    <t xml:space="preserve">Забезпечення та    надання компенсаційніх виплат на пільговий проїзд залізничним транспортом окремим категоріям громадян      </t>
  </si>
  <si>
    <t>7.</t>
  </si>
  <si>
    <r>
      <t>Мета бюджетної програми</t>
    </r>
    <r>
      <rPr>
        <sz val="12"/>
        <color indexed="8"/>
        <rFont val="Times New Roman"/>
        <family val="1"/>
        <charset val="204"/>
      </rPr>
      <t xml:space="preserve">:Надання компенсаційніх виплат на пільговий проїзд залізничним транспортом окремим категоріям громадян     </t>
    </r>
  </si>
  <si>
    <t>8.</t>
  </si>
  <si>
    <t>Завдання бюджетної програми</t>
  </si>
  <si>
    <t>Завдання</t>
  </si>
  <si>
    <t xml:space="preserve">Забезпечення    надання компенсаційніх виплат на пільговий проїзд залізничним транспортом окремим категоріям громадян      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</si>
  <si>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</si>
  <si>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</si>
  <si>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</si>
  <si>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</si>
  <si>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</si>
  <si>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</si>
  <si>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 xml:space="preserve">Компенсаційні виплати за пільговий проїзд окремих категорій громадян на залізничному транспорті 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</si>
  <si>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</si>
  <si>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</si>
  <si>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</si>
  <si>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</si>
  <si>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Програма соціального захисту населення Синельниківського району на 2020-2024рр.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</si>
  <si>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</si>
  <si>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</si>
  <si>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</si>
  <si>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</si>
  <si>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</si>
  <si>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</si>
  <si>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r>
      <t> </t>
    </r>
    <r>
      <rPr>
        <sz val="10"/>
        <color indexed="8"/>
        <rFont val="Times New Roman"/>
        <family val="1"/>
        <charset val="204"/>
      </rPr>
      <t>Витрати на надання компенсаційніх  виплат за пільговий проїзд окремих категорій громадян на залізничному транспорті</t>
    </r>
  </si>
  <si>
    <t>грн</t>
  </si>
  <si>
    <t>розрахунки до кошторису</t>
  </si>
  <si>
    <t>продукту</t>
  </si>
  <si>
    <t>Кількість осіб, які мають право на пільговий проїзд залізничним транспортом, кількість підприємств - отримувачів компенсації за пільговий проїзд окремих категорій громадян.</t>
  </si>
  <si>
    <t>осіб</t>
  </si>
  <si>
    <t>база "Єдиний державний автоматизований реєстр пільгової категорії населення"</t>
  </si>
  <si>
    <t>ефективності</t>
  </si>
  <si>
    <t>Середньомісячний розмір компенсації за пільговий проїзд автомобільним транспортом.</t>
  </si>
  <si>
    <t>якості</t>
  </si>
  <si>
    <t xml:space="preserve">Питома вага  відшкодованих пільгових послуг до нарахованих </t>
  </si>
  <si>
    <t>%</t>
  </si>
  <si>
    <t>Начальник управління соціального захисту населення Синельниківської райдержадміністрації</t>
  </si>
  <si>
    <t xml:space="preserve">                                       Г.М. Лаптєва</t>
  </si>
  <si>
    <t>(підпис)</t>
  </si>
  <si>
    <t>(ініціали/ініціал, прізвище)</t>
  </si>
  <si>
    <t>ПОГОДЖЕНО:</t>
  </si>
  <si>
    <t>Фінансовий відділ Синельниківської райдержадміністрації</t>
  </si>
  <si>
    <t>Начальник фінансового відділу Синельниківської райдержадміністрації</t>
  </si>
  <si>
    <t xml:space="preserve">Т.С. Макаркіна </t>
  </si>
  <si>
    <t>М. П.</t>
  </si>
  <si>
    <t>Обсяг бюджетних призначень / бюджетних асигнувань - 200 846,36 гривень, у тому числі загального фонду - 200 846,36 гривень та спеціального фонду - 0,00 гривень.</t>
  </si>
  <si>
    <r>
      <t>Підстави для виконання бюджетної програми:</t>
    </r>
    <r>
      <rPr>
        <sz val="12"/>
        <color indexed="8"/>
        <rFont val="Times New Roman"/>
        <family val="1"/>
        <charset val="204"/>
      </rPr>
      <t>Конституція України від 28.06.1996 року № 254/96, 
Бюджетний кодекс України від 08.07.2010 року № 2456-VI, Закон України "Про Державний бюджет України на 2020 рік" від 14.11.2019 р № 294-IX
Наказ від 14.05.2018 № 688 “ Про затвердження Типового переліку бюджетних програм і результативних показників їх виконання для місцевих бюджетів у галузі “ Соціальний захист та соціальне забезпечення ” зі змінами, 
Наказ Міністерства фінансів України від 26.08.2014 р. № 836 «Про деякі питання запровадження програмно-цільового методу складання та виконання місцевих бюджетів» із змінами ,
Наказу Міністерства фінансів України від 20 вересня 2017 року № 793 ” Про затвердження складових програмної класифікації видатків та кредитування місцевих бюджетів” із змінами, 
Закон України „Про статус ветеранів  війни, гарантії їх соціального захисту” 22.10.1993 № 3551-ХІІ, із змінами
Закон України„Про жертви нацистських переслідувань” від 23.03.2000 № 1584-ІІІ, із змінами
Закон України „Про основні засади соціального захисту ветеранів праці та  інших громадян похилого віку в Україні” від 16.12.1993 № 3721-ХІІ, із змінами
Закон України  „Про основи соціальної захищеності інвалідів в Україні”від 21.03.1991 № 875-XIII, із змінами
Закон України  „Про статус ветеранів військової служби, ветеранів органів внутрішніх справ, ветеранів Національної поліції і деяких інших осіб та їх соціальний захист”від 24.03.1998 № 203/98-ВР, із змінами
Закон України „Про службу безпеки України” від 25.03.1992р № 2229-ХІІ, із змінами
Закон України „Про соціальний і правовий захист військовослужбовців та членів їх сімей” від 20.12.1991р. №2012-ХІІ, із змінами 
Закон України „Про статус та соціальний захист громадян, які постраждали внаслідок Чорнобильської катастрофи” від 28.02.1991 № 796-XII, 
Закон України від 26.04.2001 № 2402-III „Про охорону дитинства”, із змінами
Рішення  сесії районої ради від 20.12.2019р. № 558-32/VII »Про  програму соціального захисту населення Синельниківського району 2020-2024 р.»
Рішення сесії районої ради від 20.12.2019р.№571-32 /VII “Про районий бюджет на 2020 рік»</t>
    </r>
    <r>
      <rPr>
        <b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>Розпорядження голови райради від 26.03.2020р.№ 9/0/3-20-р
Розпорядження голови райради від 22.04.2020р.№ 14/0/3-20-р</t>
    </r>
    <r>
      <rPr>
        <b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>Розпорядження голови райради від 24.12.2020р.№ 58/0/3-20-р</t>
    </r>
  </si>
  <si>
    <t>29 грудня 2020 року N   80</t>
  </si>
  <si>
    <t>_29_ грудня 2020 р.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</si>
</sst>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2" fontId="3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165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5"/>
  <sheetViews>
    <sheetView tabSelected="1" topLeftCell="A60" workbookViewId="0">
      <selection activeCell="A75" sqref="A75"/>
    </sheetView>
  </sheetViews>
  <sheetFormatPr defaultColWidth="21.5703125" defaultRowHeight="15"/>
  <cols>
    <col min="1" max="1" width="6.5703125" style="1" customWidth="1"/>
    <col min="2" max="6" width="21.5703125" style="1"/>
    <col min="7" max="7" width="40.28515625" style="1" customWidth="1"/>
    <col min="8" max="38" width="10.28515625" style="1" customWidth="1"/>
    <col min="39" max="256" width="21.5703125" style="1"/>
    <col min="257" max="257" width="6.5703125" style="1" customWidth="1"/>
    <col min="258" max="262" width="21.5703125" style="1"/>
    <col min="263" max="263" width="40.28515625" style="1" customWidth="1"/>
    <col min="264" max="294" width="10.28515625" style="1" customWidth="1"/>
    <col min="295" max="512" width="21.5703125" style="1"/>
    <col min="513" max="513" width="6.5703125" style="1" customWidth="1"/>
    <col min="514" max="518" width="21.5703125" style="1"/>
    <col min="519" max="519" width="40.28515625" style="1" customWidth="1"/>
    <col min="520" max="550" width="10.28515625" style="1" customWidth="1"/>
    <col min="551" max="768" width="21.5703125" style="1"/>
    <col min="769" max="769" width="6.5703125" style="1" customWidth="1"/>
    <col min="770" max="774" width="21.5703125" style="1"/>
    <col min="775" max="775" width="40.28515625" style="1" customWidth="1"/>
    <col min="776" max="806" width="10.28515625" style="1" customWidth="1"/>
    <col min="807" max="1024" width="21.5703125" style="1"/>
    <col min="1025" max="1025" width="6.5703125" style="1" customWidth="1"/>
    <col min="1026" max="1030" width="21.5703125" style="1"/>
    <col min="1031" max="1031" width="40.28515625" style="1" customWidth="1"/>
    <col min="1032" max="1062" width="10.28515625" style="1" customWidth="1"/>
    <col min="1063" max="1280" width="21.5703125" style="1"/>
    <col min="1281" max="1281" width="6.5703125" style="1" customWidth="1"/>
    <col min="1282" max="1286" width="21.5703125" style="1"/>
    <col min="1287" max="1287" width="40.28515625" style="1" customWidth="1"/>
    <col min="1288" max="1318" width="10.28515625" style="1" customWidth="1"/>
    <col min="1319" max="1536" width="21.5703125" style="1"/>
    <col min="1537" max="1537" width="6.5703125" style="1" customWidth="1"/>
    <col min="1538" max="1542" width="21.5703125" style="1"/>
    <col min="1543" max="1543" width="40.28515625" style="1" customWidth="1"/>
    <col min="1544" max="1574" width="10.28515625" style="1" customWidth="1"/>
    <col min="1575" max="1792" width="21.5703125" style="1"/>
    <col min="1793" max="1793" width="6.5703125" style="1" customWidth="1"/>
    <col min="1794" max="1798" width="21.5703125" style="1"/>
    <col min="1799" max="1799" width="40.28515625" style="1" customWidth="1"/>
    <col min="1800" max="1830" width="10.28515625" style="1" customWidth="1"/>
    <col min="1831" max="2048" width="21.5703125" style="1"/>
    <col min="2049" max="2049" width="6.5703125" style="1" customWidth="1"/>
    <col min="2050" max="2054" width="21.5703125" style="1"/>
    <col min="2055" max="2055" width="40.28515625" style="1" customWidth="1"/>
    <col min="2056" max="2086" width="10.28515625" style="1" customWidth="1"/>
    <col min="2087" max="2304" width="21.5703125" style="1"/>
    <col min="2305" max="2305" width="6.5703125" style="1" customWidth="1"/>
    <col min="2306" max="2310" width="21.5703125" style="1"/>
    <col min="2311" max="2311" width="40.28515625" style="1" customWidth="1"/>
    <col min="2312" max="2342" width="10.28515625" style="1" customWidth="1"/>
    <col min="2343" max="2560" width="21.5703125" style="1"/>
    <col min="2561" max="2561" width="6.5703125" style="1" customWidth="1"/>
    <col min="2562" max="2566" width="21.5703125" style="1"/>
    <col min="2567" max="2567" width="40.28515625" style="1" customWidth="1"/>
    <col min="2568" max="2598" width="10.28515625" style="1" customWidth="1"/>
    <col min="2599" max="2816" width="21.5703125" style="1"/>
    <col min="2817" max="2817" width="6.5703125" style="1" customWidth="1"/>
    <col min="2818" max="2822" width="21.5703125" style="1"/>
    <col min="2823" max="2823" width="40.28515625" style="1" customWidth="1"/>
    <col min="2824" max="2854" width="10.28515625" style="1" customWidth="1"/>
    <col min="2855" max="3072" width="21.5703125" style="1"/>
    <col min="3073" max="3073" width="6.5703125" style="1" customWidth="1"/>
    <col min="3074" max="3078" width="21.5703125" style="1"/>
    <col min="3079" max="3079" width="40.28515625" style="1" customWidth="1"/>
    <col min="3080" max="3110" width="10.28515625" style="1" customWidth="1"/>
    <col min="3111" max="3328" width="21.5703125" style="1"/>
    <col min="3329" max="3329" width="6.5703125" style="1" customWidth="1"/>
    <col min="3330" max="3334" width="21.5703125" style="1"/>
    <col min="3335" max="3335" width="40.28515625" style="1" customWidth="1"/>
    <col min="3336" max="3366" width="10.28515625" style="1" customWidth="1"/>
    <col min="3367" max="3584" width="21.5703125" style="1"/>
    <col min="3585" max="3585" width="6.5703125" style="1" customWidth="1"/>
    <col min="3586" max="3590" width="21.5703125" style="1"/>
    <col min="3591" max="3591" width="40.28515625" style="1" customWidth="1"/>
    <col min="3592" max="3622" width="10.28515625" style="1" customWidth="1"/>
    <col min="3623" max="3840" width="21.5703125" style="1"/>
    <col min="3841" max="3841" width="6.5703125" style="1" customWidth="1"/>
    <col min="3842" max="3846" width="21.5703125" style="1"/>
    <col min="3847" max="3847" width="40.28515625" style="1" customWidth="1"/>
    <col min="3848" max="3878" width="10.28515625" style="1" customWidth="1"/>
    <col min="3879" max="4096" width="21.5703125" style="1"/>
    <col min="4097" max="4097" width="6.5703125" style="1" customWidth="1"/>
    <col min="4098" max="4102" width="21.5703125" style="1"/>
    <col min="4103" max="4103" width="40.28515625" style="1" customWidth="1"/>
    <col min="4104" max="4134" width="10.28515625" style="1" customWidth="1"/>
    <col min="4135" max="4352" width="21.5703125" style="1"/>
    <col min="4353" max="4353" width="6.5703125" style="1" customWidth="1"/>
    <col min="4354" max="4358" width="21.5703125" style="1"/>
    <col min="4359" max="4359" width="40.28515625" style="1" customWidth="1"/>
    <col min="4360" max="4390" width="10.28515625" style="1" customWidth="1"/>
    <col min="4391" max="4608" width="21.5703125" style="1"/>
    <col min="4609" max="4609" width="6.5703125" style="1" customWidth="1"/>
    <col min="4610" max="4614" width="21.5703125" style="1"/>
    <col min="4615" max="4615" width="40.28515625" style="1" customWidth="1"/>
    <col min="4616" max="4646" width="10.28515625" style="1" customWidth="1"/>
    <col min="4647" max="4864" width="21.5703125" style="1"/>
    <col min="4865" max="4865" width="6.5703125" style="1" customWidth="1"/>
    <col min="4866" max="4870" width="21.5703125" style="1"/>
    <col min="4871" max="4871" width="40.28515625" style="1" customWidth="1"/>
    <col min="4872" max="4902" width="10.28515625" style="1" customWidth="1"/>
    <col min="4903" max="5120" width="21.5703125" style="1"/>
    <col min="5121" max="5121" width="6.5703125" style="1" customWidth="1"/>
    <col min="5122" max="5126" width="21.5703125" style="1"/>
    <col min="5127" max="5127" width="40.28515625" style="1" customWidth="1"/>
    <col min="5128" max="5158" width="10.28515625" style="1" customWidth="1"/>
    <col min="5159" max="5376" width="21.5703125" style="1"/>
    <col min="5377" max="5377" width="6.5703125" style="1" customWidth="1"/>
    <col min="5378" max="5382" width="21.5703125" style="1"/>
    <col min="5383" max="5383" width="40.28515625" style="1" customWidth="1"/>
    <col min="5384" max="5414" width="10.28515625" style="1" customWidth="1"/>
    <col min="5415" max="5632" width="21.5703125" style="1"/>
    <col min="5633" max="5633" width="6.5703125" style="1" customWidth="1"/>
    <col min="5634" max="5638" width="21.5703125" style="1"/>
    <col min="5639" max="5639" width="40.28515625" style="1" customWidth="1"/>
    <col min="5640" max="5670" width="10.28515625" style="1" customWidth="1"/>
    <col min="5671" max="5888" width="21.5703125" style="1"/>
    <col min="5889" max="5889" width="6.5703125" style="1" customWidth="1"/>
    <col min="5890" max="5894" width="21.5703125" style="1"/>
    <col min="5895" max="5895" width="40.28515625" style="1" customWidth="1"/>
    <col min="5896" max="5926" width="10.28515625" style="1" customWidth="1"/>
    <col min="5927" max="6144" width="21.5703125" style="1"/>
    <col min="6145" max="6145" width="6.5703125" style="1" customWidth="1"/>
    <col min="6146" max="6150" width="21.5703125" style="1"/>
    <col min="6151" max="6151" width="40.28515625" style="1" customWidth="1"/>
    <col min="6152" max="6182" width="10.28515625" style="1" customWidth="1"/>
    <col min="6183" max="6400" width="21.5703125" style="1"/>
    <col min="6401" max="6401" width="6.5703125" style="1" customWidth="1"/>
    <col min="6402" max="6406" width="21.5703125" style="1"/>
    <col min="6407" max="6407" width="40.28515625" style="1" customWidth="1"/>
    <col min="6408" max="6438" width="10.28515625" style="1" customWidth="1"/>
    <col min="6439" max="6656" width="21.5703125" style="1"/>
    <col min="6657" max="6657" width="6.5703125" style="1" customWidth="1"/>
    <col min="6658" max="6662" width="21.5703125" style="1"/>
    <col min="6663" max="6663" width="40.28515625" style="1" customWidth="1"/>
    <col min="6664" max="6694" width="10.28515625" style="1" customWidth="1"/>
    <col min="6695" max="6912" width="21.5703125" style="1"/>
    <col min="6913" max="6913" width="6.5703125" style="1" customWidth="1"/>
    <col min="6914" max="6918" width="21.5703125" style="1"/>
    <col min="6919" max="6919" width="40.28515625" style="1" customWidth="1"/>
    <col min="6920" max="6950" width="10.28515625" style="1" customWidth="1"/>
    <col min="6951" max="7168" width="21.5703125" style="1"/>
    <col min="7169" max="7169" width="6.5703125" style="1" customWidth="1"/>
    <col min="7170" max="7174" width="21.5703125" style="1"/>
    <col min="7175" max="7175" width="40.28515625" style="1" customWidth="1"/>
    <col min="7176" max="7206" width="10.28515625" style="1" customWidth="1"/>
    <col min="7207" max="7424" width="21.5703125" style="1"/>
    <col min="7425" max="7425" width="6.5703125" style="1" customWidth="1"/>
    <col min="7426" max="7430" width="21.5703125" style="1"/>
    <col min="7431" max="7431" width="40.28515625" style="1" customWidth="1"/>
    <col min="7432" max="7462" width="10.28515625" style="1" customWidth="1"/>
    <col min="7463" max="7680" width="21.5703125" style="1"/>
    <col min="7681" max="7681" width="6.5703125" style="1" customWidth="1"/>
    <col min="7682" max="7686" width="21.5703125" style="1"/>
    <col min="7687" max="7687" width="40.28515625" style="1" customWidth="1"/>
    <col min="7688" max="7718" width="10.28515625" style="1" customWidth="1"/>
    <col min="7719" max="7936" width="21.5703125" style="1"/>
    <col min="7937" max="7937" width="6.5703125" style="1" customWidth="1"/>
    <col min="7938" max="7942" width="21.5703125" style="1"/>
    <col min="7943" max="7943" width="40.28515625" style="1" customWidth="1"/>
    <col min="7944" max="7974" width="10.28515625" style="1" customWidth="1"/>
    <col min="7975" max="8192" width="21.5703125" style="1"/>
    <col min="8193" max="8193" width="6.5703125" style="1" customWidth="1"/>
    <col min="8194" max="8198" width="21.5703125" style="1"/>
    <col min="8199" max="8199" width="40.28515625" style="1" customWidth="1"/>
    <col min="8200" max="8230" width="10.28515625" style="1" customWidth="1"/>
    <col min="8231" max="8448" width="21.5703125" style="1"/>
    <col min="8449" max="8449" width="6.5703125" style="1" customWidth="1"/>
    <col min="8450" max="8454" width="21.5703125" style="1"/>
    <col min="8455" max="8455" width="40.28515625" style="1" customWidth="1"/>
    <col min="8456" max="8486" width="10.28515625" style="1" customWidth="1"/>
    <col min="8487" max="8704" width="21.5703125" style="1"/>
    <col min="8705" max="8705" width="6.5703125" style="1" customWidth="1"/>
    <col min="8706" max="8710" width="21.5703125" style="1"/>
    <col min="8711" max="8711" width="40.28515625" style="1" customWidth="1"/>
    <col min="8712" max="8742" width="10.28515625" style="1" customWidth="1"/>
    <col min="8743" max="8960" width="21.5703125" style="1"/>
    <col min="8961" max="8961" width="6.5703125" style="1" customWidth="1"/>
    <col min="8962" max="8966" width="21.5703125" style="1"/>
    <col min="8967" max="8967" width="40.28515625" style="1" customWidth="1"/>
    <col min="8968" max="8998" width="10.28515625" style="1" customWidth="1"/>
    <col min="8999" max="9216" width="21.5703125" style="1"/>
    <col min="9217" max="9217" width="6.5703125" style="1" customWidth="1"/>
    <col min="9218" max="9222" width="21.5703125" style="1"/>
    <col min="9223" max="9223" width="40.28515625" style="1" customWidth="1"/>
    <col min="9224" max="9254" width="10.28515625" style="1" customWidth="1"/>
    <col min="9255" max="9472" width="21.5703125" style="1"/>
    <col min="9473" max="9473" width="6.5703125" style="1" customWidth="1"/>
    <col min="9474" max="9478" width="21.5703125" style="1"/>
    <col min="9479" max="9479" width="40.28515625" style="1" customWidth="1"/>
    <col min="9480" max="9510" width="10.28515625" style="1" customWidth="1"/>
    <col min="9511" max="9728" width="21.5703125" style="1"/>
    <col min="9729" max="9729" width="6.5703125" style="1" customWidth="1"/>
    <col min="9730" max="9734" width="21.5703125" style="1"/>
    <col min="9735" max="9735" width="40.28515625" style="1" customWidth="1"/>
    <col min="9736" max="9766" width="10.28515625" style="1" customWidth="1"/>
    <col min="9767" max="9984" width="21.5703125" style="1"/>
    <col min="9985" max="9985" width="6.5703125" style="1" customWidth="1"/>
    <col min="9986" max="9990" width="21.5703125" style="1"/>
    <col min="9991" max="9991" width="40.28515625" style="1" customWidth="1"/>
    <col min="9992" max="10022" width="10.28515625" style="1" customWidth="1"/>
    <col min="10023" max="10240" width="21.5703125" style="1"/>
    <col min="10241" max="10241" width="6.5703125" style="1" customWidth="1"/>
    <col min="10242" max="10246" width="21.5703125" style="1"/>
    <col min="10247" max="10247" width="40.28515625" style="1" customWidth="1"/>
    <col min="10248" max="10278" width="10.28515625" style="1" customWidth="1"/>
    <col min="10279" max="10496" width="21.5703125" style="1"/>
    <col min="10497" max="10497" width="6.5703125" style="1" customWidth="1"/>
    <col min="10498" max="10502" width="21.5703125" style="1"/>
    <col min="10503" max="10503" width="40.28515625" style="1" customWidth="1"/>
    <col min="10504" max="10534" width="10.28515625" style="1" customWidth="1"/>
    <col min="10535" max="10752" width="21.5703125" style="1"/>
    <col min="10753" max="10753" width="6.5703125" style="1" customWidth="1"/>
    <col min="10754" max="10758" width="21.5703125" style="1"/>
    <col min="10759" max="10759" width="40.28515625" style="1" customWidth="1"/>
    <col min="10760" max="10790" width="10.28515625" style="1" customWidth="1"/>
    <col min="10791" max="11008" width="21.5703125" style="1"/>
    <col min="11009" max="11009" width="6.5703125" style="1" customWidth="1"/>
    <col min="11010" max="11014" width="21.5703125" style="1"/>
    <col min="11015" max="11015" width="40.28515625" style="1" customWidth="1"/>
    <col min="11016" max="11046" width="10.28515625" style="1" customWidth="1"/>
    <col min="11047" max="11264" width="21.5703125" style="1"/>
    <col min="11265" max="11265" width="6.5703125" style="1" customWidth="1"/>
    <col min="11266" max="11270" width="21.5703125" style="1"/>
    <col min="11271" max="11271" width="40.28515625" style="1" customWidth="1"/>
    <col min="11272" max="11302" width="10.28515625" style="1" customWidth="1"/>
    <col min="11303" max="11520" width="21.5703125" style="1"/>
    <col min="11521" max="11521" width="6.5703125" style="1" customWidth="1"/>
    <col min="11522" max="11526" width="21.5703125" style="1"/>
    <col min="11527" max="11527" width="40.28515625" style="1" customWidth="1"/>
    <col min="11528" max="11558" width="10.28515625" style="1" customWidth="1"/>
    <col min="11559" max="11776" width="21.5703125" style="1"/>
    <col min="11777" max="11777" width="6.5703125" style="1" customWidth="1"/>
    <col min="11778" max="11782" width="21.5703125" style="1"/>
    <col min="11783" max="11783" width="40.28515625" style="1" customWidth="1"/>
    <col min="11784" max="11814" width="10.28515625" style="1" customWidth="1"/>
    <col min="11815" max="12032" width="21.5703125" style="1"/>
    <col min="12033" max="12033" width="6.5703125" style="1" customWidth="1"/>
    <col min="12034" max="12038" width="21.5703125" style="1"/>
    <col min="12039" max="12039" width="40.28515625" style="1" customWidth="1"/>
    <col min="12040" max="12070" width="10.28515625" style="1" customWidth="1"/>
    <col min="12071" max="12288" width="21.5703125" style="1"/>
    <col min="12289" max="12289" width="6.5703125" style="1" customWidth="1"/>
    <col min="12290" max="12294" width="21.5703125" style="1"/>
    <col min="12295" max="12295" width="40.28515625" style="1" customWidth="1"/>
    <col min="12296" max="12326" width="10.28515625" style="1" customWidth="1"/>
    <col min="12327" max="12544" width="21.5703125" style="1"/>
    <col min="12545" max="12545" width="6.5703125" style="1" customWidth="1"/>
    <col min="12546" max="12550" width="21.5703125" style="1"/>
    <col min="12551" max="12551" width="40.28515625" style="1" customWidth="1"/>
    <col min="12552" max="12582" width="10.28515625" style="1" customWidth="1"/>
    <col min="12583" max="12800" width="21.5703125" style="1"/>
    <col min="12801" max="12801" width="6.5703125" style="1" customWidth="1"/>
    <col min="12802" max="12806" width="21.5703125" style="1"/>
    <col min="12807" max="12807" width="40.28515625" style="1" customWidth="1"/>
    <col min="12808" max="12838" width="10.28515625" style="1" customWidth="1"/>
    <col min="12839" max="13056" width="21.5703125" style="1"/>
    <col min="13057" max="13057" width="6.5703125" style="1" customWidth="1"/>
    <col min="13058" max="13062" width="21.5703125" style="1"/>
    <col min="13063" max="13063" width="40.28515625" style="1" customWidth="1"/>
    <col min="13064" max="13094" width="10.28515625" style="1" customWidth="1"/>
    <col min="13095" max="13312" width="21.5703125" style="1"/>
    <col min="13313" max="13313" width="6.5703125" style="1" customWidth="1"/>
    <col min="13314" max="13318" width="21.5703125" style="1"/>
    <col min="13319" max="13319" width="40.28515625" style="1" customWidth="1"/>
    <col min="13320" max="13350" width="10.28515625" style="1" customWidth="1"/>
    <col min="13351" max="13568" width="21.5703125" style="1"/>
    <col min="13569" max="13569" width="6.5703125" style="1" customWidth="1"/>
    <col min="13570" max="13574" width="21.5703125" style="1"/>
    <col min="13575" max="13575" width="40.28515625" style="1" customWidth="1"/>
    <col min="13576" max="13606" width="10.28515625" style="1" customWidth="1"/>
    <col min="13607" max="13824" width="21.5703125" style="1"/>
    <col min="13825" max="13825" width="6.5703125" style="1" customWidth="1"/>
    <col min="13826" max="13830" width="21.5703125" style="1"/>
    <col min="13831" max="13831" width="40.28515625" style="1" customWidth="1"/>
    <col min="13832" max="13862" width="10.28515625" style="1" customWidth="1"/>
    <col min="13863" max="14080" width="21.5703125" style="1"/>
    <col min="14081" max="14081" width="6.5703125" style="1" customWidth="1"/>
    <col min="14082" max="14086" width="21.5703125" style="1"/>
    <col min="14087" max="14087" width="40.28515625" style="1" customWidth="1"/>
    <col min="14088" max="14118" width="10.28515625" style="1" customWidth="1"/>
    <col min="14119" max="14336" width="21.5703125" style="1"/>
    <col min="14337" max="14337" width="6.5703125" style="1" customWidth="1"/>
    <col min="14338" max="14342" width="21.5703125" style="1"/>
    <col min="14343" max="14343" width="40.28515625" style="1" customWidth="1"/>
    <col min="14344" max="14374" width="10.28515625" style="1" customWidth="1"/>
    <col min="14375" max="14592" width="21.5703125" style="1"/>
    <col min="14593" max="14593" width="6.5703125" style="1" customWidth="1"/>
    <col min="14594" max="14598" width="21.5703125" style="1"/>
    <col min="14599" max="14599" width="40.28515625" style="1" customWidth="1"/>
    <col min="14600" max="14630" width="10.28515625" style="1" customWidth="1"/>
    <col min="14631" max="14848" width="21.5703125" style="1"/>
    <col min="14849" max="14849" width="6.5703125" style="1" customWidth="1"/>
    <col min="14850" max="14854" width="21.5703125" style="1"/>
    <col min="14855" max="14855" width="40.28515625" style="1" customWidth="1"/>
    <col min="14856" max="14886" width="10.28515625" style="1" customWidth="1"/>
    <col min="14887" max="15104" width="21.5703125" style="1"/>
    <col min="15105" max="15105" width="6.5703125" style="1" customWidth="1"/>
    <col min="15106" max="15110" width="21.5703125" style="1"/>
    <col min="15111" max="15111" width="40.28515625" style="1" customWidth="1"/>
    <col min="15112" max="15142" width="10.28515625" style="1" customWidth="1"/>
    <col min="15143" max="15360" width="21.5703125" style="1"/>
    <col min="15361" max="15361" width="6.5703125" style="1" customWidth="1"/>
    <col min="15362" max="15366" width="21.5703125" style="1"/>
    <col min="15367" max="15367" width="40.28515625" style="1" customWidth="1"/>
    <col min="15368" max="15398" width="10.28515625" style="1" customWidth="1"/>
    <col min="15399" max="15616" width="21.5703125" style="1"/>
    <col min="15617" max="15617" width="6.5703125" style="1" customWidth="1"/>
    <col min="15618" max="15622" width="21.5703125" style="1"/>
    <col min="15623" max="15623" width="40.28515625" style="1" customWidth="1"/>
    <col min="15624" max="15654" width="10.28515625" style="1" customWidth="1"/>
    <col min="15655" max="15872" width="21.5703125" style="1"/>
    <col min="15873" max="15873" width="6.5703125" style="1" customWidth="1"/>
    <col min="15874" max="15878" width="21.5703125" style="1"/>
    <col min="15879" max="15879" width="40.28515625" style="1" customWidth="1"/>
    <col min="15880" max="15910" width="10.28515625" style="1" customWidth="1"/>
    <col min="15911" max="16128" width="21.5703125" style="1"/>
    <col min="16129" max="16129" width="6.5703125" style="1" customWidth="1"/>
    <col min="16130" max="16134" width="21.5703125" style="1"/>
    <col min="16135" max="16135" width="40.28515625" style="1" customWidth="1"/>
    <col min="16136" max="16166" width="10.28515625" style="1" customWidth="1"/>
    <col min="16167" max="16384" width="21.5703125" style="1"/>
  </cols>
  <sheetData>
    <row r="1" spans="1:16">
      <c r="F1" s="45" t="s">
        <v>0</v>
      </c>
      <c r="G1" s="46"/>
    </row>
    <row r="2" spans="1:16">
      <c r="F2" s="46"/>
      <c r="G2" s="46"/>
    </row>
    <row r="3" spans="1:16" ht="32.25" customHeight="1">
      <c r="F3" s="46"/>
      <c r="G3" s="46"/>
    </row>
    <row r="4" spans="1:16" ht="15.75">
      <c r="A4" s="2"/>
      <c r="E4" s="2" t="s">
        <v>1</v>
      </c>
    </row>
    <row r="5" spans="1:16" ht="15.75">
      <c r="A5" s="2"/>
      <c r="E5" s="47" t="s">
        <v>2</v>
      </c>
      <c r="F5" s="47"/>
      <c r="G5" s="47"/>
    </row>
    <row r="6" spans="1:16" ht="15.75">
      <c r="A6" s="2"/>
      <c r="B6" s="2"/>
      <c r="E6" s="48" t="s">
        <v>3</v>
      </c>
      <c r="F6" s="48"/>
      <c r="G6" s="48"/>
    </row>
    <row r="7" spans="1:16" ht="15" customHeight="1">
      <c r="A7" s="2"/>
      <c r="E7" s="44" t="s">
        <v>4</v>
      </c>
      <c r="F7" s="44"/>
      <c r="G7" s="44"/>
    </row>
    <row r="8" spans="1:16" ht="15.75">
      <c r="A8" s="2"/>
      <c r="B8" s="2"/>
      <c r="E8" s="49"/>
      <c r="F8" s="49"/>
      <c r="G8" s="49"/>
    </row>
    <row r="9" spans="1:16" ht="15" customHeight="1">
      <c r="A9" s="2"/>
      <c r="E9" s="44"/>
      <c r="F9" s="44"/>
      <c r="G9" s="44"/>
    </row>
    <row r="10" spans="1:16" ht="15.75">
      <c r="A10" s="2"/>
      <c r="E10" s="50" t="s">
        <v>79</v>
      </c>
      <c r="F10" s="50"/>
      <c r="G10" s="50"/>
    </row>
    <row r="12" spans="1:16" ht="15.75">
      <c r="A12" s="51" t="s">
        <v>5</v>
      </c>
      <c r="B12" s="51"/>
      <c r="C12" s="51"/>
      <c r="D12" s="51"/>
      <c r="E12" s="51"/>
      <c r="F12" s="51"/>
      <c r="G12" s="51"/>
    </row>
    <row r="13" spans="1:16" ht="15.75">
      <c r="A13" s="51" t="s">
        <v>6</v>
      </c>
      <c r="B13" s="51"/>
      <c r="C13" s="51"/>
      <c r="D13" s="51"/>
      <c r="E13" s="51"/>
      <c r="F13" s="51"/>
      <c r="G13" s="51"/>
    </row>
    <row r="15" spans="1:16" ht="42.75" customHeight="1">
      <c r="A15" s="3" t="s">
        <v>7</v>
      </c>
      <c r="B15" s="52" t="s">
        <v>3</v>
      </c>
      <c r="C15" s="52"/>
      <c r="D15" s="53" t="s">
        <v>8</v>
      </c>
      <c r="E15" s="53"/>
      <c r="F15" s="3"/>
      <c r="G15" s="4">
        <v>25001414</v>
      </c>
      <c r="H15" s="5"/>
      <c r="I15" s="5"/>
      <c r="J15" s="5"/>
      <c r="K15" s="5"/>
      <c r="L15" s="54"/>
      <c r="M15" s="54"/>
      <c r="N15" s="5"/>
      <c r="O15" s="54"/>
      <c r="P15" s="54"/>
    </row>
    <row r="16" spans="1:16" ht="39" customHeight="1">
      <c r="A16" s="44" t="s">
        <v>4</v>
      </c>
      <c r="B16" s="44"/>
      <c r="C16" s="44"/>
      <c r="D16" s="55" t="s">
        <v>9</v>
      </c>
      <c r="E16" s="55"/>
      <c r="F16" s="6"/>
      <c r="G16" s="7" t="s">
        <v>10</v>
      </c>
      <c r="H16" s="8"/>
      <c r="I16" s="56"/>
      <c r="J16" s="56"/>
      <c r="K16" s="56"/>
      <c r="L16" s="57"/>
      <c r="M16" s="57"/>
      <c r="N16" s="9"/>
      <c r="O16" s="58"/>
      <c r="P16" s="58"/>
    </row>
    <row r="17" spans="1:16" ht="29.25" customHeight="1">
      <c r="A17" s="10" t="s">
        <v>11</v>
      </c>
      <c r="B17" s="59" t="s">
        <v>3</v>
      </c>
      <c r="C17" s="59"/>
      <c r="D17" s="60" t="s">
        <v>12</v>
      </c>
      <c r="E17" s="60"/>
      <c r="F17" s="10"/>
      <c r="G17" s="11">
        <v>25001414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35.25" customHeight="1">
      <c r="A18" s="44" t="s">
        <v>13</v>
      </c>
      <c r="B18" s="44"/>
      <c r="C18" s="44"/>
      <c r="D18" s="61" t="s">
        <v>14</v>
      </c>
      <c r="E18" s="61"/>
      <c r="F18" s="6"/>
      <c r="G18" s="7" t="s">
        <v>10</v>
      </c>
      <c r="H18" s="8"/>
      <c r="I18" s="56"/>
      <c r="J18" s="56"/>
      <c r="K18" s="56"/>
      <c r="L18" s="56"/>
      <c r="M18" s="56"/>
      <c r="N18" s="9"/>
      <c r="O18" s="58"/>
      <c r="P18" s="58"/>
    </row>
    <row r="19" spans="1:16" ht="48" customHeight="1">
      <c r="A19" s="13" t="s">
        <v>15</v>
      </c>
      <c r="B19" s="14" t="s">
        <v>16</v>
      </c>
      <c r="C19" s="15">
        <v>3035</v>
      </c>
      <c r="D19" s="15">
        <v>1070</v>
      </c>
      <c r="E19" s="62" t="s">
        <v>17</v>
      </c>
      <c r="F19" s="62"/>
      <c r="G19" s="14" t="s">
        <v>18</v>
      </c>
      <c r="H19" s="16"/>
      <c r="I19" s="13"/>
      <c r="J19" s="16"/>
      <c r="K19" s="63"/>
      <c r="L19" s="63"/>
      <c r="M19" s="63"/>
      <c r="N19" s="63"/>
      <c r="O19" s="63"/>
      <c r="P19" s="16"/>
    </row>
    <row r="20" spans="1:16" ht="56.25" customHeight="1">
      <c r="B20" s="17" t="s">
        <v>19</v>
      </c>
      <c r="C20" s="18" t="s">
        <v>20</v>
      </c>
      <c r="D20" s="6" t="s">
        <v>21</v>
      </c>
      <c r="E20" s="44" t="s">
        <v>22</v>
      </c>
      <c r="F20" s="44"/>
      <c r="G20" s="18" t="s">
        <v>23</v>
      </c>
      <c r="H20" s="19"/>
      <c r="I20" s="17"/>
      <c r="J20" s="17"/>
      <c r="K20" s="56"/>
      <c r="L20" s="56"/>
      <c r="M20" s="56"/>
      <c r="N20" s="56"/>
      <c r="O20" s="56"/>
      <c r="P20" s="9"/>
    </row>
    <row r="21" spans="1:16" ht="33.75" customHeight="1">
      <c r="A21" s="20" t="s">
        <v>24</v>
      </c>
      <c r="B21" s="50" t="s">
        <v>77</v>
      </c>
      <c r="C21" s="50"/>
      <c r="D21" s="50"/>
      <c r="E21" s="50"/>
      <c r="F21" s="50"/>
      <c r="G21" s="50"/>
    </row>
    <row r="22" spans="1:16" ht="381.75" customHeight="1">
      <c r="A22" s="21" t="s">
        <v>25</v>
      </c>
      <c r="B22" s="65" t="s">
        <v>78</v>
      </c>
      <c r="C22" s="50"/>
      <c r="D22" s="50"/>
      <c r="E22" s="50"/>
      <c r="F22" s="50"/>
      <c r="G22" s="50"/>
    </row>
    <row r="23" spans="1:16" ht="15.75">
      <c r="A23" s="20" t="s">
        <v>26</v>
      </c>
      <c r="B23" s="50" t="s">
        <v>27</v>
      </c>
      <c r="C23" s="50"/>
      <c r="D23" s="50"/>
      <c r="E23" s="50"/>
      <c r="F23" s="50"/>
      <c r="G23" s="50"/>
    </row>
    <row r="24" spans="1:16" ht="15.75">
      <c r="A24" s="22"/>
    </row>
    <row r="25" spans="1:16" ht="15.75">
      <c r="A25" s="23" t="s">
        <v>28</v>
      </c>
      <c r="B25" s="64" t="s">
        <v>29</v>
      </c>
      <c r="C25" s="64"/>
      <c r="D25" s="64"/>
      <c r="E25" s="64"/>
      <c r="F25" s="64"/>
      <c r="G25" s="64"/>
    </row>
    <row r="26" spans="1:16" ht="15.75">
      <c r="A26" s="23" t="s">
        <v>30</v>
      </c>
      <c r="B26" s="64" t="s">
        <v>31</v>
      </c>
      <c r="C26" s="64"/>
      <c r="D26" s="64"/>
      <c r="E26" s="64"/>
      <c r="F26" s="64"/>
      <c r="G26" s="64"/>
    </row>
    <row r="27" spans="1:16" ht="15.75">
      <c r="A27" s="23"/>
      <c r="B27" s="64"/>
      <c r="C27" s="64"/>
      <c r="D27" s="64"/>
      <c r="E27" s="64"/>
      <c r="F27" s="64"/>
      <c r="G27" s="64"/>
    </row>
    <row r="28" spans="1:16" ht="15.75">
      <c r="A28" s="23"/>
      <c r="B28" s="64"/>
      <c r="C28" s="64"/>
      <c r="D28" s="64"/>
      <c r="E28" s="64"/>
      <c r="F28" s="64"/>
      <c r="G28" s="64"/>
    </row>
    <row r="29" spans="1:16" ht="15.75">
      <c r="A29" s="22"/>
    </row>
    <row r="30" spans="1:16" ht="21.75" customHeight="1">
      <c r="A30" s="24" t="s">
        <v>32</v>
      </c>
      <c r="B30" s="66" t="s">
        <v>33</v>
      </c>
      <c r="C30" s="67"/>
      <c r="D30" s="67"/>
      <c r="E30" s="67"/>
      <c r="F30" s="67"/>
      <c r="G30" s="67"/>
    </row>
    <row r="31" spans="1:16" ht="15.75">
      <c r="A31" s="20" t="s">
        <v>34</v>
      </c>
      <c r="B31" s="50" t="s">
        <v>35</v>
      </c>
      <c r="C31" s="50"/>
      <c r="D31" s="50"/>
      <c r="E31" s="50"/>
      <c r="F31" s="50"/>
      <c r="G31" s="50"/>
    </row>
    <row r="32" spans="1:16" ht="15.75">
      <c r="A32" s="20"/>
      <c r="B32" s="25"/>
      <c r="C32" s="25"/>
      <c r="D32" s="25"/>
      <c r="E32" s="25"/>
      <c r="F32" s="25"/>
      <c r="G32" s="25"/>
    </row>
    <row r="33" spans="1:7" ht="15.75">
      <c r="A33" s="23" t="s">
        <v>28</v>
      </c>
      <c r="B33" s="64" t="s">
        <v>36</v>
      </c>
      <c r="C33" s="64"/>
      <c r="D33" s="64"/>
      <c r="E33" s="64"/>
      <c r="F33" s="64"/>
      <c r="G33" s="64"/>
    </row>
    <row r="34" spans="1:7" ht="15.75">
      <c r="A34" s="23" t="s">
        <v>30</v>
      </c>
      <c r="B34" s="64" t="s">
        <v>37</v>
      </c>
      <c r="C34" s="64"/>
      <c r="D34" s="64"/>
      <c r="E34" s="64"/>
      <c r="F34" s="64"/>
      <c r="G34" s="64"/>
    </row>
    <row r="35" spans="1:7" ht="15.75">
      <c r="A35" s="23"/>
      <c r="B35" s="64"/>
      <c r="C35" s="64"/>
      <c r="D35" s="64"/>
      <c r="E35" s="64"/>
      <c r="F35" s="64"/>
      <c r="G35" s="64"/>
    </row>
    <row r="36" spans="1:7" ht="15.75">
      <c r="A36" s="20" t="s">
        <v>38</v>
      </c>
      <c r="B36" s="26" t="s">
        <v>39</v>
      </c>
      <c r="C36" s="25"/>
      <c r="D36" s="25"/>
      <c r="E36" s="25"/>
      <c r="F36" s="25"/>
      <c r="G36" s="25"/>
    </row>
    <row r="37" spans="1:7" ht="15.75">
      <c r="A37" s="22"/>
      <c r="B37" s="1" t="s">
        <v>40</v>
      </c>
    </row>
    <row r="38" spans="1:7" ht="15.75">
      <c r="A38" s="22"/>
    </row>
    <row r="39" spans="1:7" ht="47.25">
      <c r="A39" s="23" t="s">
        <v>28</v>
      </c>
      <c r="B39" s="23" t="s">
        <v>39</v>
      </c>
      <c r="C39" s="23" t="s">
        <v>41</v>
      </c>
      <c r="D39" s="23" t="s">
        <v>42</v>
      </c>
      <c r="E39" s="23" t="s">
        <v>43</v>
      </c>
    </row>
    <row r="40" spans="1:7" ht="15.75">
      <c r="A40" s="23">
        <v>1</v>
      </c>
      <c r="B40" s="23">
        <v>2</v>
      </c>
      <c r="C40" s="23">
        <v>3</v>
      </c>
      <c r="D40" s="23">
        <v>4</v>
      </c>
      <c r="E40" s="23">
        <v>5</v>
      </c>
    </row>
    <row r="41" spans="1:7" ht="110.25">
      <c r="A41" s="23" t="s">
        <v>30</v>
      </c>
      <c r="B41" s="27" t="s">
        <v>44</v>
      </c>
      <c r="C41" s="43">
        <v>200846.36</v>
      </c>
      <c r="D41" s="28">
        <v>0</v>
      </c>
      <c r="E41" s="28">
        <f>C41+D41</f>
        <v>200846.36</v>
      </c>
    </row>
    <row r="42" spans="1:7" ht="15.75">
      <c r="A42" s="23"/>
      <c r="B42" s="23"/>
      <c r="C42" s="23"/>
      <c r="D42" s="23"/>
      <c r="E42" s="23"/>
    </row>
    <row r="43" spans="1:7" ht="15.75">
      <c r="A43" s="64" t="s">
        <v>43</v>
      </c>
      <c r="B43" s="64"/>
      <c r="C43" s="28">
        <f>C41</f>
        <v>200846.36</v>
      </c>
      <c r="D43" s="28">
        <f>D41</f>
        <v>0</v>
      </c>
      <c r="E43" s="28">
        <f>E41</f>
        <v>200846.36</v>
      </c>
    </row>
    <row r="44" spans="1:7" ht="15.75">
      <c r="A44" s="22"/>
    </row>
    <row r="45" spans="1:7" ht="15.75">
      <c r="A45" s="68" t="s">
        <v>45</v>
      </c>
      <c r="B45" s="50" t="s">
        <v>46</v>
      </c>
      <c r="C45" s="50"/>
      <c r="D45" s="50"/>
      <c r="E45" s="50"/>
      <c r="F45" s="50"/>
      <c r="G45" s="50"/>
    </row>
    <row r="46" spans="1:7" ht="15.75">
      <c r="A46" s="68"/>
      <c r="B46" s="2" t="s">
        <v>47</v>
      </c>
    </row>
    <row r="47" spans="1:7" ht="15.75">
      <c r="A47" s="22"/>
    </row>
    <row r="48" spans="1:7" ht="63">
      <c r="A48" s="23" t="s">
        <v>28</v>
      </c>
      <c r="B48" s="23" t="s">
        <v>48</v>
      </c>
      <c r="C48" s="23" t="s">
        <v>41</v>
      </c>
      <c r="D48" s="23" t="s">
        <v>42</v>
      </c>
      <c r="E48" s="23" t="s">
        <v>43</v>
      </c>
    </row>
    <row r="49" spans="1:7" ht="15.75">
      <c r="A49" s="23">
        <v>1</v>
      </c>
      <c r="B49" s="23">
        <v>2</v>
      </c>
      <c r="C49" s="23">
        <v>3</v>
      </c>
      <c r="D49" s="23">
        <v>4</v>
      </c>
      <c r="E49" s="23">
        <v>5</v>
      </c>
    </row>
    <row r="50" spans="1:7" ht="94.5">
      <c r="A50" s="23" t="s">
        <v>30</v>
      </c>
      <c r="B50" s="27" t="s">
        <v>49</v>
      </c>
      <c r="C50" s="28">
        <f>C41</f>
        <v>200846.36</v>
      </c>
      <c r="D50" s="28">
        <v>0</v>
      </c>
      <c r="E50" s="28">
        <f>C50+D50</f>
        <v>200846.36</v>
      </c>
    </row>
    <row r="51" spans="1:7" ht="15.75">
      <c r="A51" s="23"/>
      <c r="B51" s="29"/>
      <c r="C51" s="29"/>
      <c r="D51" s="29"/>
      <c r="E51" s="29"/>
    </row>
    <row r="52" spans="1:7" ht="15.75">
      <c r="A52" s="64" t="s">
        <v>43</v>
      </c>
      <c r="B52" s="64"/>
      <c r="C52" s="30">
        <f>C50</f>
        <v>200846.36</v>
      </c>
      <c r="D52" s="30">
        <f>D50</f>
        <v>0</v>
      </c>
      <c r="E52" s="30">
        <f>E50</f>
        <v>200846.36</v>
      </c>
    </row>
    <row r="53" spans="1:7" ht="15.75">
      <c r="A53" s="22"/>
    </row>
    <row r="54" spans="1:7" ht="15.75">
      <c r="A54" s="20" t="s">
        <v>50</v>
      </c>
      <c r="B54" s="50" t="s">
        <v>51</v>
      </c>
      <c r="C54" s="50"/>
      <c r="D54" s="50"/>
      <c r="E54" s="50"/>
      <c r="F54" s="50"/>
      <c r="G54" s="50"/>
    </row>
    <row r="55" spans="1:7" ht="15.75">
      <c r="A55" s="22"/>
    </row>
    <row r="56" spans="1:7" ht="46.5" customHeight="1">
      <c r="A56" s="23" t="s">
        <v>28</v>
      </c>
      <c r="B56" s="23" t="s">
        <v>52</v>
      </c>
      <c r="C56" s="23" t="s">
        <v>53</v>
      </c>
      <c r="D56" s="23" t="s">
        <v>54</v>
      </c>
      <c r="E56" s="23" t="s">
        <v>41</v>
      </c>
      <c r="F56" s="23" t="s">
        <v>42</v>
      </c>
      <c r="G56" s="23" t="s">
        <v>43</v>
      </c>
    </row>
    <row r="57" spans="1:7" ht="15.75">
      <c r="A57" s="23">
        <v>1</v>
      </c>
      <c r="B57" s="23">
        <v>2</v>
      </c>
      <c r="C57" s="23">
        <v>3</v>
      </c>
      <c r="D57" s="23">
        <v>4</v>
      </c>
      <c r="E57" s="23">
        <v>5</v>
      </c>
      <c r="F57" s="23">
        <v>6</v>
      </c>
      <c r="G57" s="23">
        <v>7</v>
      </c>
    </row>
    <row r="58" spans="1:7" ht="15.75">
      <c r="A58" s="23">
        <v>1</v>
      </c>
      <c r="B58" s="29" t="s">
        <v>55</v>
      </c>
      <c r="C58" s="23"/>
      <c r="D58" s="23"/>
      <c r="E58" s="23"/>
      <c r="F58" s="23"/>
      <c r="G58" s="23"/>
    </row>
    <row r="59" spans="1:7" ht="80.25">
      <c r="A59" s="23"/>
      <c r="B59" s="31" t="s">
        <v>56</v>
      </c>
      <c r="C59" s="23" t="s">
        <v>57</v>
      </c>
      <c r="D59" s="20" t="s">
        <v>58</v>
      </c>
      <c r="E59" s="28">
        <v>200846.36</v>
      </c>
      <c r="F59" s="32">
        <v>0</v>
      </c>
      <c r="G59" s="28">
        <f>E59+F59</f>
        <v>200846.36</v>
      </c>
    </row>
    <row r="60" spans="1:7" ht="15.75">
      <c r="A60" s="23">
        <v>2</v>
      </c>
      <c r="B60" s="29" t="s">
        <v>59</v>
      </c>
      <c r="C60" s="23"/>
      <c r="D60" s="23"/>
      <c r="E60" s="23"/>
      <c r="F60" s="23"/>
      <c r="G60" s="23"/>
    </row>
    <row r="61" spans="1:7" ht="119.25" customHeight="1">
      <c r="A61" s="29"/>
      <c r="B61" s="33" t="s">
        <v>60</v>
      </c>
      <c r="C61" s="23" t="s">
        <v>61</v>
      </c>
      <c r="D61" s="23" t="s">
        <v>62</v>
      </c>
      <c r="E61" s="42">
        <v>628</v>
      </c>
      <c r="F61" s="23">
        <v>0</v>
      </c>
      <c r="G61" s="42">
        <f>E61</f>
        <v>628</v>
      </c>
    </row>
    <row r="62" spans="1:7" ht="15.75">
      <c r="A62" s="23">
        <v>3</v>
      </c>
      <c r="B62" s="29" t="s">
        <v>63</v>
      </c>
      <c r="C62" s="23"/>
      <c r="D62" s="23"/>
      <c r="E62" s="23"/>
      <c r="F62" s="23"/>
      <c r="G62" s="23"/>
    </row>
    <row r="63" spans="1:7" ht="64.5">
      <c r="A63" s="23"/>
      <c r="B63" s="33" t="s">
        <v>64</v>
      </c>
      <c r="C63" s="23" t="str">
        <f>C59</f>
        <v>грн</v>
      </c>
      <c r="D63" s="23" t="str">
        <f>D59</f>
        <v>розрахунки до кошторису</v>
      </c>
      <c r="E63" s="34">
        <f>E59/E61/12</f>
        <v>26.651587048832269</v>
      </c>
      <c r="F63" s="23">
        <f>F61</f>
        <v>0</v>
      </c>
      <c r="G63" s="34">
        <f>E63</f>
        <v>26.651587048832269</v>
      </c>
    </row>
    <row r="64" spans="1:7" ht="15.75">
      <c r="A64" s="23">
        <v>4</v>
      </c>
      <c r="B64" s="29" t="s">
        <v>65</v>
      </c>
      <c r="C64" s="23"/>
      <c r="D64" s="23"/>
      <c r="E64" s="23"/>
      <c r="F64" s="23"/>
      <c r="G64" s="23"/>
    </row>
    <row r="65" spans="1:7" ht="39">
      <c r="A65" s="29"/>
      <c r="B65" s="35" t="s">
        <v>66</v>
      </c>
      <c r="C65" s="23" t="s">
        <v>67</v>
      </c>
      <c r="D65" s="23"/>
      <c r="E65" s="23">
        <v>100</v>
      </c>
      <c r="F65" s="23"/>
      <c r="G65" s="23">
        <v>100</v>
      </c>
    </row>
    <row r="66" spans="1:7" ht="15.75">
      <c r="A66" s="22"/>
    </row>
    <row r="67" spans="1:7" ht="15.75" customHeight="1">
      <c r="A67" s="50" t="s">
        <v>68</v>
      </c>
      <c r="B67" s="50"/>
      <c r="C67" s="50"/>
      <c r="D67" s="2"/>
    </row>
    <row r="68" spans="1:7" ht="32.25" customHeight="1">
      <c r="A68" s="50"/>
      <c r="B68" s="50"/>
      <c r="C68" s="50"/>
      <c r="D68" s="36"/>
      <c r="E68" s="37"/>
      <c r="F68" s="69" t="s">
        <v>69</v>
      </c>
      <c r="G68" s="69"/>
    </row>
    <row r="69" spans="1:7" ht="15.75">
      <c r="A69" s="38"/>
      <c r="B69" s="20"/>
      <c r="D69" s="39" t="s">
        <v>70</v>
      </c>
      <c r="F69" s="44" t="s">
        <v>71</v>
      </c>
      <c r="G69" s="44"/>
    </row>
    <row r="70" spans="1:7" ht="15.75">
      <c r="A70" s="50" t="s">
        <v>72</v>
      </c>
      <c r="B70" s="50"/>
      <c r="C70" s="20"/>
      <c r="D70" s="20"/>
    </row>
    <row r="71" spans="1:7" ht="29.25" customHeight="1">
      <c r="A71" s="68" t="s">
        <v>73</v>
      </c>
      <c r="B71" s="68"/>
      <c r="C71" s="68"/>
      <c r="D71" s="20"/>
    </row>
    <row r="72" spans="1:7" ht="30.75" customHeight="1">
      <c r="A72" s="50" t="s">
        <v>74</v>
      </c>
      <c r="B72" s="50"/>
      <c r="C72" s="50"/>
      <c r="D72" s="36"/>
      <c r="E72" s="37"/>
      <c r="F72" s="70" t="s">
        <v>75</v>
      </c>
      <c r="G72" s="70"/>
    </row>
    <row r="73" spans="1:7" ht="15.75">
      <c r="A73" s="2"/>
      <c r="B73" s="20"/>
      <c r="C73" s="20"/>
      <c r="D73" s="39" t="s">
        <v>70</v>
      </c>
      <c r="F73" s="44" t="s">
        <v>71</v>
      </c>
      <c r="G73" s="44"/>
    </row>
    <row r="74" spans="1:7">
      <c r="A74" s="40" t="s">
        <v>80</v>
      </c>
    </row>
    <row r="75" spans="1:7">
      <c r="A75" s="41" t="s">
        <v>76</v>
      </c>
    </row>
  </sheetData>
  <mergeCells count="56">
    <mergeCell ref="F73:G73"/>
    <mergeCell ref="A43:B43"/>
    <mergeCell ref="A45:A46"/>
    <mergeCell ref="B45:G45"/>
    <mergeCell ref="A52:B52"/>
    <mergeCell ref="B54:G54"/>
    <mergeCell ref="A67:C68"/>
    <mergeCell ref="F68:G68"/>
    <mergeCell ref="F69:G69"/>
    <mergeCell ref="A70:B70"/>
    <mergeCell ref="A71:C71"/>
    <mergeCell ref="A72:C72"/>
    <mergeCell ref="F72:G72"/>
    <mergeCell ref="B35:G35"/>
    <mergeCell ref="B21:G21"/>
    <mergeCell ref="B22:G22"/>
    <mergeCell ref="B23:G23"/>
    <mergeCell ref="B25:G25"/>
    <mergeCell ref="B26:G26"/>
    <mergeCell ref="B27:G27"/>
    <mergeCell ref="B28:G28"/>
    <mergeCell ref="B30:G30"/>
    <mergeCell ref="B31:G31"/>
    <mergeCell ref="B33:G33"/>
    <mergeCell ref="B34:G34"/>
    <mergeCell ref="O18:P18"/>
    <mergeCell ref="E19:F19"/>
    <mergeCell ref="K19:M19"/>
    <mergeCell ref="N19:O19"/>
    <mergeCell ref="E20:F20"/>
    <mergeCell ref="K20:L20"/>
    <mergeCell ref="M20:O20"/>
    <mergeCell ref="L18:M18"/>
    <mergeCell ref="B17:C17"/>
    <mergeCell ref="D17:E17"/>
    <mergeCell ref="A18:C18"/>
    <mergeCell ref="D18:E18"/>
    <mergeCell ref="I18:K18"/>
    <mergeCell ref="O15:P15"/>
    <mergeCell ref="A16:C16"/>
    <mergeCell ref="D16:E16"/>
    <mergeCell ref="I16:K16"/>
    <mergeCell ref="L16:M16"/>
    <mergeCell ref="O16:P16"/>
    <mergeCell ref="L15:M15"/>
    <mergeCell ref="E10:G10"/>
    <mergeCell ref="A12:G12"/>
    <mergeCell ref="A13:G13"/>
    <mergeCell ref="B15:C15"/>
    <mergeCell ref="D15:E15"/>
    <mergeCell ref="E9:G9"/>
    <mergeCell ref="F1:G3"/>
    <mergeCell ref="E5:G5"/>
    <mergeCell ref="E6:G6"/>
    <mergeCell ref="E7:G7"/>
    <mergeCell ref="E8:G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2020-12-29T09:47:08Z</dcterms:modified>
</cp:coreProperties>
</file>